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P:\Provisional Positions\2025-26\Continuations Sent to Institutions-Entites 2025-26\"/>
    </mc:Choice>
  </mc:AlternateContent>
  <xr:revisionPtr revIDLastSave="0" documentId="13_ncr:1_{4B4D4E2D-5338-41AF-965E-A58DE4C694CD}" xr6:coauthVersionLast="47" xr6:coauthVersionMax="47" xr10:uidLastSave="{00000000-0000-0000-0000-000000000000}"/>
  <bookViews>
    <workbookView xWindow="-120" yWindow="-120" windowWidth="29040" windowHeight="15720" tabRatio="601" xr2:uid="{00000000-000D-0000-FFFF-FFFF00000000}"/>
  </bookViews>
  <sheets>
    <sheet name="SEAC" sheetId="1" r:id="rId1"/>
  </sheets>
  <definedNames>
    <definedName name="_xlnm._FilterDatabase" localSheetId="0" hidden="1">SEAC!$A$13:$J$13</definedName>
    <definedName name="_xlnm.Print_Area" localSheetId="0">SEAC!$A$1:$J$46</definedName>
    <definedName name="_xlnm.Print_Titles" localSheetId="0">SEAC!$1:$13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4" i="1" l="1"/>
  <c r="C7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Chandra Robinson</author>
  </authors>
  <commentList>
    <comment ref="B25" authorId="0" shapeId="0" xr:uid="{D6AB202B-2FF7-402C-BD0E-E93DFAA5363E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For ASUB, ASUMS &amp; ASUN this title changed from Professor - 12 Month to Professor/Master Instructor - 12 Month with the same LIM during 2025-27 biennial PSR </t>
        </r>
      </text>
    </comment>
    <comment ref="B28" authorId="0" shapeId="0" xr:uid="{B9B7DC49-85C5-4859-B83A-0FC5BE0C6BE5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ASUB has this title &amp; LIM</t>
        </r>
      </text>
    </comment>
    <comment ref="B30" authorId="0" shapeId="0" xr:uid="{84CC70C4-B840-4087-A12D-E2CB46350DDB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ANC, UACCB &amp; UACCRM have this title &amp; LIM</t>
        </r>
      </text>
    </comment>
    <comment ref="B31" authorId="0" shapeId="0" xr:uid="{BA5F4673-59DB-4841-A16A-5E765A1326AC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ANC, UACCB &amp; UACCRM have this title &amp; LIM</t>
        </r>
      </text>
    </comment>
  </commentList>
</comments>
</file>

<file path=xl/sharedStrings.xml><?xml version="1.0" encoding="utf-8"?>
<sst xmlns="http://schemas.openxmlformats.org/spreadsheetml/2006/main" count="82" uniqueCount="55">
  <si>
    <t>INST:</t>
  </si>
  <si>
    <t>Item No.</t>
  </si>
  <si>
    <t>Project/Program Director</t>
  </si>
  <si>
    <t>Project/Program Specialist</t>
  </si>
  <si>
    <t>Title</t>
  </si>
  <si>
    <t>INST PERSONNEL REPRESENTATIVE</t>
  </si>
  <si>
    <t>DATE</t>
  </si>
  <si>
    <t xml:space="preserve"> ADHE PERSONNEL REPRESENTATIVE</t>
  </si>
  <si>
    <t xml:space="preserve">INST PRESIDENT/CHANCELLOR           </t>
  </si>
  <si>
    <t>Number of Positions Authorized by Arkansas Code § 6-63-305</t>
  </si>
  <si>
    <t xml:space="preserve">Board Approval Date:  </t>
  </si>
  <si>
    <t>.</t>
  </si>
  <si>
    <t>Continuations Only</t>
  </si>
  <si>
    <t>PROVISIONAL POSITION CONTINUATIONS</t>
  </si>
  <si>
    <t>Special Instructor</t>
  </si>
  <si>
    <t>Student Services</t>
  </si>
  <si>
    <t>Academic Affairs</t>
  </si>
  <si>
    <t>Part-Time Faculty</t>
  </si>
  <si>
    <t>Trio Program - Student Services</t>
  </si>
  <si>
    <t>Instructor - 12 Month</t>
  </si>
  <si>
    <t xml:space="preserve">100% Federal - TRIO </t>
  </si>
  <si>
    <t xml:space="preserve">100% Federal - Career Pathways </t>
  </si>
  <si>
    <t>Administrative Specialist II</t>
  </si>
  <si>
    <t>Education Counselor</t>
  </si>
  <si>
    <t>100% Grant - Arkansas Works Career Facilitator Program</t>
  </si>
  <si>
    <t>Arkansas Works Program Student Affairs</t>
  </si>
  <si>
    <t>Faculty</t>
  </si>
  <si>
    <t>Project/Program Manager</t>
  </si>
  <si>
    <t>Project Coordinator</t>
  </si>
  <si>
    <t>100% Federal - Perkins</t>
  </si>
  <si>
    <t>Technical Studies-Commercial Driving License (CDL)</t>
  </si>
  <si>
    <t>100% Federal - Predominantly Black Institutions (PBI)</t>
  </si>
  <si>
    <t>Predominantly Black Institutions (PBI) Grant</t>
  </si>
  <si>
    <t>100% Federal - Office of Skills Development (OSD)</t>
  </si>
  <si>
    <t>Southeast Arkansas College (SEARK) Career Center</t>
  </si>
  <si>
    <t>Nursing Simulation Lab</t>
  </si>
  <si>
    <t>100% Federal - Bureau of Justice</t>
  </si>
  <si>
    <t>Prison Education Program (PEP)</t>
  </si>
  <si>
    <t>100% Grant - 100 Families</t>
  </si>
  <si>
    <t>Department of Human Services Administration (DHS)</t>
  </si>
  <si>
    <t>Position Assignment 2024-25</t>
  </si>
  <si>
    <t xml:space="preserve">ADHE ASSISTANT COMMISSIONER       </t>
  </si>
  <si>
    <t xml:space="preserve"># of </t>
  </si>
  <si>
    <t xml:space="preserve">Positions </t>
  </si>
  <si>
    <t xml:space="preserve">100% Federal - Trio Program P042A100080-12 </t>
  </si>
  <si>
    <t>Southeast Arkansas College - Act 64 of 2025 (SB107)</t>
  </si>
  <si>
    <t>Professor/Master Instructor - 12 Month</t>
  </si>
  <si>
    <t>Percentage % for Each SOURCE OF FUNDING, Type of Funds for Each Source (Federal, Grants, Gifts, Collections, and/or University/College Funds) &amp; Name for Each Source of Funding for 2024-25</t>
  </si>
  <si>
    <t>Maximum Annual Salary 2025-26</t>
  </si>
  <si>
    <t>Approved for 2024-25</t>
  </si>
  <si>
    <t>Total Funding 2025-26</t>
  </si>
  <si>
    <t>Changes for 2025-26</t>
  </si>
  <si>
    <t>Number of Positions Continued &amp; Approved for 2024-25</t>
  </si>
  <si>
    <t>2025-26 Fiscal Year</t>
  </si>
  <si>
    <t>Position Funding Dates 2025-26 MM/DD/YY - MM/DD/YY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</si>
</sst>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"/>
    <numFmt numFmtId="165" formatCode="m/d/yy;@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trike/>
      <sz val="10"/>
      <name val="Arial"/>
      <family val="2"/>
    </font>
    <font>
      <sz val="12"/>
      <name val="Arial"/>
      <family val="2"/>
    </font>
    <font>
      <sz val="10"/>
      <color theme="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38">
    <xf numFmtId="0" fontId="0" fillId="0" borderId="0" xfId="0"/>
    <xf numFmtId="0" fontId="1" fillId="0" borderId="0" xfId="1"/>
    <xf numFmtId="0" fontId="3" fillId="0" borderId="0" xfId="1" applyFont="1"/>
    <xf numFmtId="0" fontId="1" fillId="0" borderId="0" xfId="1" applyAlignment="1">
      <alignment horizontal="center"/>
    </xf>
    <xf numFmtId="0" fontId="1" fillId="0" borderId="2" xfId="1" applyBorder="1"/>
    <xf numFmtId="0" fontId="5" fillId="0" borderId="0" xfId="1" applyFont="1"/>
    <xf numFmtId="0" fontId="6" fillId="0" borderId="0" xfId="1" applyFont="1"/>
    <xf numFmtId="0" fontId="1" fillId="0" borderId="3" xfId="1" applyBorder="1" applyAlignment="1">
      <alignment horizontal="center"/>
    </xf>
    <xf numFmtId="164" fontId="1" fillId="0" borderId="3" xfId="1" applyNumberFormat="1" applyBorder="1" applyAlignment="1">
      <alignment horizontal="center"/>
    </xf>
    <xf numFmtId="0" fontId="1" fillId="0" borderId="3" xfId="1" applyBorder="1"/>
    <xf numFmtId="0" fontId="4" fillId="0" borderId="0" xfId="1" applyFont="1"/>
    <xf numFmtId="0" fontId="1" fillId="0" borderId="0" xfId="1" applyAlignment="1">
      <alignment wrapText="1"/>
    </xf>
    <xf numFmtId="0" fontId="1" fillId="0" borderId="1" xfId="1" applyBorder="1" applyAlignment="1">
      <alignment horizontal="center"/>
    </xf>
    <xf numFmtId="165" fontId="1" fillId="0" borderId="0" xfId="1" applyNumberFormat="1"/>
    <xf numFmtId="165" fontId="1" fillId="0" borderId="2" xfId="1" applyNumberFormat="1" applyBorder="1"/>
    <xf numFmtId="0" fontId="6" fillId="0" borderId="0" xfId="2" applyFont="1"/>
    <xf numFmtId="0" fontId="1" fillId="0" borderId="3" xfId="2" applyBorder="1" applyAlignment="1">
      <alignment horizontal="center"/>
    </xf>
    <xf numFmtId="0" fontId="1" fillId="2" borderId="0" xfId="1" applyFill="1"/>
    <xf numFmtId="0" fontId="1" fillId="2" borderId="2" xfId="1" applyFill="1" applyBorder="1"/>
    <xf numFmtId="165" fontId="1" fillId="2" borderId="2" xfId="1" applyNumberFormat="1" applyFill="1" applyBorder="1"/>
    <xf numFmtId="0" fontId="7" fillId="0" borderId="3" xfId="2" applyFont="1" applyBorder="1"/>
    <xf numFmtId="0" fontId="1" fillId="0" borderId="3" xfId="2" applyBorder="1" applyAlignment="1">
      <alignment horizontal="left"/>
    </xf>
    <xf numFmtId="0" fontId="1" fillId="0" borderId="0" xfId="1" applyAlignment="1">
      <alignment horizontal="right"/>
    </xf>
    <xf numFmtId="0" fontId="1" fillId="0" borderId="6" xfId="2" applyBorder="1" applyAlignment="1">
      <alignment horizontal="center"/>
    </xf>
    <xf numFmtId="0" fontId="1" fillId="0" borderId="3" xfId="2" applyBorder="1"/>
    <xf numFmtId="0" fontId="1" fillId="0" borderId="3" xfId="1" applyBorder="1" applyAlignment="1">
      <alignment horizontal="left"/>
    </xf>
    <xf numFmtId="0" fontId="3" fillId="0" borderId="0" xfId="1" applyFont="1" applyAlignment="1">
      <alignment horizontal="center" wrapText="1"/>
    </xf>
    <xf numFmtId="0" fontId="3" fillId="0" borderId="0" xfId="1" applyFont="1" applyAlignment="1">
      <alignment horizontal="center"/>
    </xf>
    <xf numFmtId="0" fontId="1" fillId="3" borderId="3" xfId="2" applyFill="1" applyBorder="1" applyAlignment="1">
      <alignment horizontal="left"/>
    </xf>
    <xf numFmtId="0" fontId="1" fillId="0" borderId="3" xfId="2" applyBorder="1" applyAlignment="1">
      <alignment horizontal="left" wrapText="1"/>
    </xf>
    <xf numFmtId="0" fontId="7" fillId="0" borderId="3" xfId="2" applyFont="1" applyBorder="1" applyAlignment="1">
      <alignment horizontal="left" wrapText="1"/>
    </xf>
    <xf numFmtId="0" fontId="7" fillId="0" borderId="6" xfId="2" applyFont="1" applyBorder="1" applyAlignment="1">
      <alignment horizontal="left" wrapText="1"/>
    </xf>
    <xf numFmtId="0" fontId="1" fillId="0" borderId="5" xfId="1" applyBorder="1" applyAlignment="1">
      <alignment horizontal="left"/>
    </xf>
    <xf numFmtId="0" fontId="1" fillId="0" borderId="4" xfId="1" applyBorder="1" applyAlignment="1">
      <alignment horizontal="left"/>
    </xf>
    <xf numFmtId="0" fontId="3" fillId="0" borderId="0" xfId="1" applyFont="1" applyAlignment="1">
      <alignment horizontal="center" wrapText="1"/>
    </xf>
    <xf numFmtId="0" fontId="3" fillId="0" borderId="2" xfId="1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1" applyFont="1" applyAlignment="1">
      <alignment horizontal="center"/>
    </xf>
  </cellXfs>
  <cellStyles count="3">
    <cellStyle name="Normal" xfId="0" builtinId="0"/>
    <cellStyle name="Normal 11" xfId="1" xr:uid="{00000000-0005-0000-0000-000001000000}"/>
    <cellStyle name="Normal 9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6"/>
  <sheetViews>
    <sheetView showGridLines="0" tabSelected="1" zoomScaleNormal="100" workbookViewId="0">
      <selection activeCell="G14" sqref="G14"/>
    </sheetView>
  </sheetViews>
  <sheetFormatPr defaultColWidth="9.140625" defaultRowHeight="12.75" x14ac:dyDescent="0.2"/>
  <cols>
    <col min="1" max="1" width="9.140625" style="1"/>
    <col min="2" max="2" width="53.7109375" style="1" customWidth="1"/>
    <col min="3" max="3" width="13.7109375" style="1" customWidth="1"/>
    <col min="4" max="4" width="22.42578125" style="1" customWidth="1"/>
    <col min="5" max="5" width="47.7109375" style="11" customWidth="1"/>
    <col min="6" max="6" width="47.7109375" style="1" customWidth="1"/>
    <col min="7" max="7" width="21.140625" style="1" customWidth="1"/>
    <col min="8" max="8" width="25.7109375" style="1" customWidth="1"/>
    <col min="9" max="10" width="20.7109375" style="1" customWidth="1"/>
    <col min="11" max="16384" width="9.140625" style="1"/>
  </cols>
  <sheetData>
    <row r="1" spans="1:10" ht="18" x14ac:dyDescent="0.25">
      <c r="A1" s="36" t="s">
        <v>13</v>
      </c>
      <c r="B1" s="36"/>
      <c r="C1" s="36"/>
      <c r="D1" s="36"/>
      <c r="E1" s="36"/>
      <c r="F1" s="36"/>
      <c r="G1" s="36"/>
      <c r="H1" s="36"/>
      <c r="I1" s="36"/>
      <c r="J1" s="36"/>
    </row>
    <row r="2" spans="1:10" ht="18" x14ac:dyDescent="0.25">
      <c r="A2" s="37" t="s">
        <v>53</v>
      </c>
      <c r="B2" s="37"/>
      <c r="C2" s="37"/>
      <c r="D2" s="37"/>
      <c r="E2" s="37"/>
      <c r="F2" s="37"/>
      <c r="G2" s="37"/>
      <c r="H2" s="37"/>
      <c r="I2" s="37"/>
      <c r="J2" s="37"/>
    </row>
    <row r="4" spans="1:10" ht="15.75" x14ac:dyDescent="0.25">
      <c r="A4" s="2" t="s">
        <v>0</v>
      </c>
      <c r="B4" s="15" t="s">
        <v>45</v>
      </c>
    </row>
    <row r="5" spans="1:10" ht="15.75" x14ac:dyDescent="0.25">
      <c r="A5" s="2"/>
      <c r="B5" s="6"/>
    </row>
    <row r="6" spans="1:10" ht="15.75" x14ac:dyDescent="0.25">
      <c r="A6" s="2"/>
      <c r="B6" s="1" t="s">
        <v>9</v>
      </c>
      <c r="C6" s="3">
        <v>60</v>
      </c>
      <c r="F6" s="17" t="s">
        <v>10</v>
      </c>
      <c r="G6" s="13"/>
    </row>
    <row r="7" spans="1:10" ht="15.75" x14ac:dyDescent="0.25">
      <c r="A7" s="2"/>
      <c r="B7" s="1" t="s">
        <v>52</v>
      </c>
      <c r="C7" s="3">
        <f>C34</f>
        <v>28</v>
      </c>
      <c r="D7" s="10" t="s">
        <v>12</v>
      </c>
    </row>
    <row r="8" spans="1:10" ht="15.75" x14ac:dyDescent="0.25">
      <c r="A8" s="2"/>
      <c r="C8" s="3"/>
    </row>
    <row r="9" spans="1:10" ht="15.75" x14ac:dyDescent="0.25">
      <c r="A9" s="2"/>
      <c r="C9" s="3"/>
      <c r="E9" s="34" t="s">
        <v>47</v>
      </c>
    </row>
    <row r="10" spans="1:10" ht="12.75" customHeight="1" x14ac:dyDescent="0.25">
      <c r="C10" s="27" t="s">
        <v>42</v>
      </c>
      <c r="E10" s="34"/>
      <c r="H10" s="34" t="s">
        <v>54</v>
      </c>
    </row>
    <row r="11" spans="1:10" ht="15.75" customHeight="1" x14ac:dyDescent="0.25">
      <c r="C11" s="26" t="s">
        <v>43</v>
      </c>
      <c r="D11" s="34" t="s">
        <v>48</v>
      </c>
      <c r="E11" s="34"/>
      <c r="H11" s="34"/>
    </row>
    <row r="12" spans="1:10" ht="15.75" customHeight="1" x14ac:dyDescent="0.2">
      <c r="A12" s="34" t="s">
        <v>1</v>
      </c>
      <c r="B12" s="34" t="s">
        <v>4</v>
      </c>
      <c r="C12" s="34" t="s">
        <v>49</v>
      </c>
      <c r="D12" s="34"/>
      <c r="E12" s="34"/>
      <c r="F12" s="34" t="s">
        <v>40</v>
      </c>
      <c r="G12" s="34" t="s">
        <v>50</v>
      </c>
      <c r="H12" s="34"/>
    </row>
    <row r="13" spans="1:10" ht="15.75" customHeight="1" x14ac:dyDescent="0.25">
      <c r="A13" s="35"/>
      <c r="B13" s="35"/>
      <c r="C13" s="35"/>
      <c r="D13" s="35"/>
      <c r="E13" s="35"/>
      <c r="F13" s="35"/>
      <c r="G13" s="35"/>
      <c r="H13" s="35"/>
      <c r="I13" s="35" t="s">
        <v>51</v>
      </c>
      <c r="J13" s="35"/>
    </row>
    <row r="14" spans="1:10" s="5" customFormat="1" ht="12.75" customHeight="1" x14ac:dyDescent="0.2">
      <c r="A14" s="7">
        <v>1</v>
      </c>
      <c r="B14" s="24" t="s">
        <v>14</v>
      </c>
      <c r="C14" s="16">
        <v>2</v>
      </c>
      <c r="D14" s="8">
        <v>111362.19918689592</v>
      </c>
      <c r="E14" s="21" t="s">
        <v>20</v>
      </c>
      <c r="F14" s="21" t="s">
        <v>15</v>
      </c>
      <c r="G14" s="9"/>
      <c r="H14" s="9"/>
      <c r="I14" s="32"/>
      <c r="J14" s="33"/>
    </row>
    <row r="15" spans="1:10" x14ac:dyDescent="0.2">
      <c r="A15" s="7">
        <v>2</v>
      </c>
      <c r="B15" s="24" t="s">
        <v>2</v>
      </c>
      <c r="C15" s="16">
        <v>1</v>
      </c>
      <c r="D15" s="8">
        <v>120919.07535248809</v>
      </c>
      <c r="E15" s="21" t="s">
        <v>20</v>
      </c>
      <c r="F15" s="21" t="s">
        <v>15</v>
      </c>
      <c r="G15" s="9"/>
      <c r="H15" s="9"/>
      <c r="I15" s="32"/>
      <c r="J15" s="33"/>
    </row>
    <row r="16" spans="1:10" x14ac:dyDescent="0.2">
      <c r="A16" s="7">
        <v>3</v>
      </c>
      <c r="B16" s="24" t="s">
        <v>2</v>
      </c>
      <c r="C16" s="16">
        <v>1</v>
      </c>
      <c r="D16" s="8">
        <v>120919.07535248809</v>
      </c>
      <c r="E16" s="21" t="s">
        <v>21</v>
      </c>
      <c r="F16" s="21" t="s">
        <v>16</v>
      </c>
      <c r="G16" s="9"/>
      <c r="H16" s="9"/>
      <c r="I16" s="32"/>
      <c r="J16" s="33"/>
    </row>
    <row r="17" spans="1:10" ht="25.5" x14ac:dyDescent="0.2">
      <c r="A17" s="7">
        <v>4</v>
      </c>
      <c r="B17" s="24" t="s">
        <v>3</v>
      </c>
      <c r="C17" s="16">
        <v>7</v>
      </c>
      <c r="D17" s="8">
        <v>91407.953000179958</v>
      </c>
      <c r="E17" s="29" t="s">
        <v>24</v>
      </c>
      <c r="F17" s="29" t="s">
        <v>25</v>
      </c>
      <c r="G17" s="9"/>
      <c r="H17" s="9"/>
      <c r="I17" s="32"/>
      <c r="J17" s="33"/>
    </row>
    <row r="18" spans="1:10" x14ac:dyDescent="0.2">
      <c r="A18" s="7">
        <v>5</v>
      </c>
      <c r="B18" s="20" t="s">
        <v>17</v>
      </c>
      <c r="C18" s="16">
        <v>3</v>
      </c>
      <c r="D18" s="8">
        <v>56046.251420603228</v>
      </c>
      <c r="E18" s="30" t="s">
        <v>44</v>
      </c>
      <c r="F18" s="30" t="s">
        <v>18</v>
      </c>
      <c r="G18" s="9"/>
      <c r="H18" s="9"/>
      <c r="I18" s="32"/>
      <c r="J18" s="33"/>
    </row>
    <row r="19" spans="1:10" x14ac:dyDescent="0.2">
      <c r="A19" s="7">
        <v>6</v>
      </c>
      <c r="B19" s="21" t="s">
        <v>22</v>
      </c>
      <c r="C19" s="23">
        <v>1</v>
      </c>
      <c r="D19" s="8">
        <v>53175.063684000015</v>
      </c>
      <c r="E19" s="31" t="s">
        <v>20</v>
      </c>
      <c r="F19" s="30" t="s">
        <v>15</v>
      </c>
      <c r="G19" s="9"/>
      <c r="H19" s="9"/>
      <c r="I19" s="32"/>
      <c r="J19" s="33"/>
    </row>
    <row r="20" spans="1:10" x14ac:dyDescent="0.2">
      <c r="A20" s="7">
        <v>7</v>
      </c>
      <c r="B20" s="21" t="s">
        <v>23</v>
      </c>
      <c r="C20" s="23">
        <v>1</v>
      </c>
      <c r="D20" s="8">
        <v>78712.800079200009</v>
      </c>
      <c r="E20" s="30" t="s">
        <v>20</v>
      </c>
      <c r="F20" s="30" t="s">
        <v>15</v>
      </c>
      <c r="G20" s="9"/>
      <c r="H20" s="9"/>
      <c r="I20" s="32"/>
      <c r="J20" s="33"/>
    </row>
    <row r="21" spans="1:10" s="5" customFormat="1" x14ac:dyDescent="0.2">
      <c r="A21" s="7">
        <v>8</v>
      </c>
      <c r="B21" s="21" t="s">
        <v>23</v>
      </c>
      <c r="C21" s="23">
        <v>1</v>
      </c>
      <c r="D21" s="8">
        <v>78712.800079200009</v>
      </c>
      <c r="E21" s="31" t="s">
        <v>21</v>
      </c>
      <c r="F21" s="30" t="s">
        <v>16</v>
      </c>
      <c r="G21" s="9"/>
      <c r="H21" s="9"/>
      <c r="I21" s="32"/>
      <c r="J21" s="33"/>
    </row>
    <row r="22" spans="1:10" x14ac:dyDescent="0.2">
      <c r="A22" s="7">
        <v>9</v>
      </c>
      <c r="B22" s="21" t="s">
        <v>14</v>
      </c>
      <c r="C22" s="23">
        <v>1</v>
      </c>
      <c r="D22" s="8">
        <v>111362.19918689592</v>
      </c>
      <c r="E22" s="31" t="s">
        <v>29</v>
      </c>
      <c r="F22" s="30" t="s">
        <v>30</v>
      </c>
      <c r="G22" s="9"/>
      <c r="H22" s="9"/>
      <c r="I22" s="32"/>
      <c r="J22" s="33"/>
    </row>
    <row r="23" spans="1:10" x14ac:dyDescent="0.2">
      <c r="A23" s="7">
        <v>10</v>
      </c>
      <c r="B23" s="20" t="s">
        <v>3</v>
      </c>
      <c r="C23" s="23">
        <v>1</v>
      </c>
      <c r="D23" s="8">
        <v>91407.953000179958</v>
      </c>
      <c r="E23" s="31" t="s">
        <v>31</v>
      </c>
      <c r="F23" s="30" t="s">
        <v>32</v>
      </c>
      <c r="G23" s="9"/>
      <c r="H23" s="9"/>
      <c r="I23" s="32"/>
      <c r="J23" s="33"/>
    </row>
    <row r="24" spans="1:10" x14ac:dyDescent="0.2">
      <c r="A24" s="7">
        <v>11</v>
      </c>
      <c r="B24" s="24" t="s">
        <v>2</v>
      </c>
      <c r="C24" s="23">
        <v>1</v>
      </c>
      <c r="D24" s="8">
        <v>120919.07535248809</v>
      </c>
      <c r="E24" s="31" t="s">
        <v>31</v>
      </c>
      <c r="F24" s="29" t="s">
        <v>32</v>
      </c>
      <c r="G24" s="9"/>
      <c r="H24" s="9"/>
      <c r="I24" s="32"/>
      <c r="J24" s="33"/>
    </row>
    <row r="25" spans="1:10" x14ac:dyDescent="0.2">
      <c r="A25" s="7">
        <v>12</v>
      </c>
      <c r="B25" s="28" t="s">
        <v>46</v>
      </c>
      <c r="C25" s="16">
        <v>2</v>
      </c>
      <c r="D25" s="8">
        <v>160131.91034210112</v>
      </c>
      <c r="E25" s="30" t="s">
        <v>33</v>
      </c>
      <c r="F25" s="30" t="s">
        <v>34</v>
      </c>
      <c r="G25" s="9"/>
      <c r="H25" s="9"/>
      <c r="I25" s="32"/>
      <c r="J25" s="33"/>
    </row>
    <row r="26" spans="1:10" x14ac:dyDescent="0.2">
      <c r="A26" s="7">
        <v>13</v>
      </c>
      <c r="B26" s="21" t="s">
        <v>14</v>
      </c>
      <c r="C26" s="23">
        <v>1</v>
      </c>
      <c r="D26" s="8">
        <v>111362.19918689592</v>
      </c>
      <c r="E26" s="31" t="s">
        <v>29</v>
      </c>
      <c r="F26" s="30" t="s">
        <v>35</v>
      </c>
      <c r="G26" s="9"/>
      <c r="H26" s="9"/>
      <c r="I26" s="32"/>
      <c r="J26" s="33"/>
    </row>
    <row r="27" spans="1:10" ht="25.5" customHeight="1" x14ac:dyDescent="0.2">
      <c r="A27" s="7">
        <v>14</v>
      </c>
      <c r="B27" s="21" t="s">
        <v>26</v>
      </c>
      <c r="C27" s="23">
        <v>1</v>
      </c>
      <c r="D27" s="8">
        <v>111362.19918689592</v>
      </c>
      <c r="E27" s="31" t="s">
        <v>31</v>
      </c>
      <c r="F27" s="30" t="s">
        <v>32</v>
      </c>
      <c r="G27" s="9"/>
      <c r="H27" s="9"/>
      <c r="I27" s="32"/>
      <c r="J27" s="33"/>
    </row>
    <row r="28" spans="1:10" ht="25.5" customHeight="1" x14ac:dyDescent="0.2">
      <c r="A28" s="7">
        <v>15</v>
      </c>
      <c r="B28" s="20" t="s">
        <v>19</v>
      </c>
      <c r="C28" s="23">
        <v>1</v>
      </c>
      <c r="D28" s="8">
        <v>105433.65704986248</v>
      </c>
      <c r="E28" s="31" t="s">
        <v>36</v>
      </c>
      <c r="F28" s="30" t="s">
        <v>37</v>
      </c>
      <c r="G28" s="9"/>
      <c r="H28" s="9"/>
      <c r="I28" s="32"/>
      <c r="J28" s="33"/>
    </row>
    <row r="29" spans="1:10" x14ac:dyDescent="0.2">
      <c r="A29" s="7">
        <v>16</v>
      </c>
      <c r="B29" s="21" t="s">
        <v>27</v>
      </c>
      <c r="C29" s="16">
        <v>1</v>
      </c>
      <c r="D29" s="8">
        <v>101255.98037884948</v>
      </c>
      <c r="E29" s="30" t="s">
        <v>38</v>
      </c>
      <c r="F29" s="30" t="s">
        <v>39</v>
      </c>
      <c r="G29" s="9"/>
      <c r="H29" s="9"/>
      <c r="I29" s="32"/>
      <c r="J29" s="33"/>
    </row>
    <row r="30" spans="1:10" x14ac:dyDescent="0.2">
      <c r="A30" s="7">
        <v>17</v>
      </c>
      <c r="B30" s="25" t="s">
        <v>28</v>
      </c>
      <c r="C30" s="16">
        <v>1</v>
      </c>
      <c r="D30" s="8">
        <v>95639.970402260311</v>
      </c>
      <c r="E30" s="21" t="s">
        <v>36</v>
      </c>
      <c r="F30" s="21" t="s">
        <v>37</v>
      </c>
      <c r="G30" s="9"/>
      <c r="H30" s="9"/>
      <c r="I30" s="32"/>
      <c r="J30" s="33"/>
    </row>
    <row r="31" spans="1:10" x14ac:dyDescent="0.2">
      <c r="A31" s="7">
        <v>18</v>
      </c>
      <c r="B31" s="25" t="s">
        <v>28</v>
      </c>
      <c r="C31" s="16">
        <v>1</v>
      </c>
      <c r="D31" s="8">
        <v>95639.970402260311</v>
      </c>
      <c r="E31" s="21" t="s">
        <v>38</v>
      </c>
      <c r="F31" s="29" t="s">
        <v>39</v>
      </c>
      <c r="G31" s="9"/>
      <c r="H31" s="9"/>
      <c r="I31" s="32"/>
      <c r="J31" s="33"/>
    </row>
    <row r="34" spans="2:7" ht="13.5" thickBot="1" x14ac:dyDescent="0.25">
      <c r="C34" s="12">
        <f>SUM(C14:C33)</f>
        <v>28</v>
      </c>
    </row>
    <row r="35" spans="2:7" ht="13.5" thickTop="1" x14ac:dyDescent="0.2">
      <c r="E35" s="1"/>
    </row>
    <row r="36" spans="2:7" x14ac:dyDescent="0.2">
      <c r="E36" s="1" t="s">
        <v>11</v>
      </c>
    </row>
    <row r="37" spans="2:7" x14ac:dyDescent="0.2">
      <c r="E37" s="1"/>
    </row>
    <row r="38" spans="2:7" x14ac:dyDescent="0.2">
      <c r="B38" s="1" t="s">
        <v>5</v>
      </c>
      <c r="C38" s="22" t="s">
        <v>6</v>
      </c>
      <c r="E38" s="1"/>
      <c r="F38" s="1" t="s">
        <v>8</v>
      </c>
      <c r="G38" s="22" t="s">
        <v>6</v>
      </c>
    </row>
    <row r="39" spans="2:7" x14ac:dyDescent="0.2">
      <c r="E39" s="1"/>
    </row>
    <row r="40" spans="2:7" x14ac:dyDescent="0.2">
      <c r="B40" s="18"/>
      <c r="C40" s="19"/>
      <c r="E40" s="1"/>
      <c r="F40" s="18"/>
      <c r="G40" s="19"/>
    </row>
    <row r="41" spans="2:7" x14ac:dyDescent="0.2">
      <c r="E41" s="1"/>
    </row>
    <row r="42" spans="2:7" x14ac:dyDescent="0.2">
      <c r="E42" s="1"/>
    </row>
    <row r="43" spans="2:7" x14ac:dyDescent="0.2">
      <c r="E43" s="1"/>
    </row>
    <row r="44" spans="2:7" x14ac:dyDescent="0.2">
      <c r="B44" s="1" t="s">
        <v>7</v>
      </c>
      <c r="C44" s="22" t="s">
        <v>6</v>
      </c>
      <c r="E44" s="1"/>
      <c r="F44" s="1" t="s">
        <v>41</v>
      </c>
      <c r="G44" s="22" t="s">
        <v>6</v>
      </c>
    </row>
    <row r="45" spans="2:7" x14ac:dyDescent="0.2">
      <c r="E45" s="1"/>
    </row>
    <row r="46" spans="2:7" x14ac:dyDescent="0.2">
      <c r="B46" s="4"/>
      <c r="C46" s="14"/>
      <c r="E46" s="1"/>
      <c r="F46" s="4"/>
      <c r="G46" s="14"/>
    </row>
  </sheetData>
  <autoFilter ref="A13:J13" xr:uid="{00000000-0001-0000-0000-000000000000}">
    <filterColumn colId="8" showButton="0"/>
  </autoFilter>
  <mergeCells count="29">
    <mergeCell ref="I16:J16"/>
    <mergeCell ref="I17:J17"/>
    <mergeCell ref="I18:J18"/>
    <mergeCell ref="A1:J1"/>
    <mergeCell ref="A2:J2"/>
    <mergeCell ref="F12:F13"/>
    <mergeCell ref="G12:G13"/>
    <mergeCell ref="A12:A13"/>
    <mergeCell ref="B12:B13"/>
    <mergeCell ref="D11:D13"/>
    <mergeCell ref="C12:C13"/>
    <mergeCell ref="I13:J13"/>
    <mergeCell ref="E9:E13"/>
    <mergeCell ref="I29:J29"/>
    <mergeCell ref="I30:J30"/>
    <mergeCell ref="I31:J31"/>
    <mergeCell ref="H10:H13"/>
    <mergeCell ref="I28:J28"/>
    <mergeCell ref="I19:J19"/>
    <mergeCell ref="I20:J20"/>
    <mergeCell ref="I21:J21"/>
    <mergeCell ref="I22:J22"/>
    <mergeCell ref="I23:J23"/>
    <mergeCell ref="I24:J24"/>
    <mergeCell ref="I25:J25"/>
    <mergeCell ref="I26:J26"/>
    <mergeCell ref="I27:J27"/>
    <mergeCell ref="I14:J14"/>
    <mergeCell ref="I15:J15"/>
  </mergeCells>
  <printOptions horizontalCentered="1"/>
  <pageMargins left="0.75" right="0.75" top="1" bottom="1" header="0.5" footer="0.5"/>
  <pageSetup paperSize="5" scale="56" fitToHeight="0" orientation="landscape" r:id="rId1"/>
  <headerFooter alignWithMargins="0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1990E6EA3A48A41A280E962A053D42A" ma:contentTypeVersion="10" ma:contentTypeDescription="Create a new document." ma:contentTypeScope="" ma:versionID="130379ab7c96d859996e7265800e9ca3">
  <xsd:schema xmlns:xsd="http://www.w3.org/2001/XMLSchema" xmlns:xs="http://www.w3.org/2001/XMLSchema" xmlns:p="http://schemas.microsoft.com/office/2006/metadata/properties" xmlns:ns2="7c889e11-2f3c-4070-9ad9-cc7ef75586e0" targetNamespace="http://schemas.microsoft.com/office/2006/metadata/properties" ma:root="true" ma:fieldsID="872849370cc992d81fd5b461216b7a95" ns2:_="">
    <xsd:import namespace="7c889e11-2f3c-4070-9ad9-cc7ef75586e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889e11-2f3c-4070-9ad9-cc7ef75586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CDE2313-0AF4-46D8-889B-09128C32434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B033B79-D5F6-42FD-8CC1-D75CFCB9741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889e11-2f3c-4070-9ad9-cc7ef75586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26ED0B5-BAA1-493F-996A-7915FCF093F6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SEAC</vt:lpstr>
      <vt:lpstr>SEAC!Print_Area</vt:lpstr>
      <vt:lpstr>SEAC!Print_Titles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Chandra Robinson</dc:creator>
  <cp:lastModifiedBy>Chandra Robinson (ADHE)</cp:lastModifiedBy>
  <cp:lastPrinted>2025-04-17T15:41:50Z</cp:lastPrinted>
  <dcterms:created xsi:type="dcterms:W3CDTF">2014-04-17T21:00:28Z</dcterms:created>
  <dcterms:modified xsi:type="dcterms:W3CDTF">2025-04-17T15:41:58Z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0x010100C1990E6EA3A48A41A280E962A053D42A</vt:lpwstr>
  </property>
</Properties>
</file>